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Łąka kwietna 2024-04-17 Maciej\00_Dokumenty niebieska łąka\"/>
    </mc:Choice>
  </mc:AlternateContent>
  <xr:revisionPtr revIDLastSave="0" documentId="13_ncr:1_{B955A625-34FE-4654-97B2-6E17C7D849B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 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9" i="1" l="1"/>
  <c r="K6" i="1"/>
</calcChain>
</file>

<file path=xl/sharedStrings.xml><?xml version="1.0" encoding="utf-8"?>
<sst xmlns="http://schemas.openxmlformats.org/spreadsheetml/2006/main" count="67" uniqueCount="36">
  <si>
    <t xml:space="preserve">Lp </t>
  </si>
  <si>
    <t>Numer ST</t>
  </si>
  <si>
    <t>Opis Pozycji</t>
  </si>
  <si>
    <t>Jednostka</t>
  </si>
  <si>
    <t>Ilość</t>
  </si>
  <si>
    <t>cena jednostkowa</t>
  </si>
  <si>
    <t>Wartość</t>
  </si>
  <si>
    <t>I</t>
  </si>
  <si>
    <t>kalkulacja własna</t>
  </si>
  <si>
    <t xml:space="preserve">szt. </t>
  </si>
  <si>
    <t>II</t>
  </si>
  <si>
    <t>Ściągnięcie darni - warstwa o grubości 10 cm, wyrównanie podłoża wraz z wywiezieniem ziemi</t>
  </si>
  <si>
    <t>m2</t>
  </si>
  <si>
    <t>netto:</t>
  </si>
  <si>
    <t>vat 8%</t>
  </si>
  <si>
    <t>brutto:</t>
  </si>
  <si>
    <t>„Utworzenie niebieskiej łąki”</t>
  </si>
  <si>
    <t>Przygotowanie terenu</t>
  </si>
  <si>
    <t>Wykonanie niebieskiej łąki</t>
  </si>
  <si>
    <t>Nawiezienie ziemi  - warstwy o grubosci 10cm odpowiedniej do wymagań zastosowanych roslin i wymieszanie jej z gruntem rodzimym na głębokość 30 cm</t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</si>
  <si>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Jastrun właściwy  </t>
    </r>
    <r>
      <rPr>
        <sz val="10"/>
        <rFont val="Times New Roman"/>
        <family val="1"/>
        <charset val="238"/>
      </rPr>
      <t xml:space="preserve">
*pojemnik min P9</t>
    </r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</si>
  <si>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Niezapominajka leśna  </t>
    </r>
    <r>
      <rPr>
        <sz val="10"/>
        <rFont val="Times New Roman"/>
        <family val="1"/>
        <charset val="238"/>
      </rPr>
      <t xml:space="preserve">
*pojemnik min P9</t>
    </r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</si>
  <si>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Przegorzan pospolity  </t>
    </r>
    <r>
      <rPr>
        <sz val="10"/>
        <rFont val="Times New Roman"/>
        <family val="1"/>
        <charset val="238"/>
      </rPr>
      <t xml:space="preserve">
*pojemnik min P9</t>
    </r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</si>
  <si>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Mikołajek płaskolistny  </t>
    </r>
    <r>
      <rPr>
        <sz val="10"/>
        <rFont val="Times New Roman"/>
        <family val="1"/>
        <charset val="238"/>
      </rPr>
      <t xml:space="preserve">
*pojemnik min P9</t>
    </r>
  </si>
  <si>
    <r>
      <t>zakup i sadzenie roślin</t>
    </r>
    <r>
      <rPr>
        <u/>
        <sz val="10"/>
        <rFont val="Times New Roman"/>
        <family val="1"/>
        <charset val="238"/>
      </rPr>
      <t xml:space="preserve"> Kosaciec syberyjski  </t>
    </r>
    <r>
      <rPr>
        <sz val="10"/>
        <rFont val="Times New Roman"/>
        <family val="1"/>
        <charset val="238"/>
      </rPr>
      <t xml:space="preserve">
*pojemnik min P9</t>
    </r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</si>
  <si>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Chaber górski - niebieski
</t>
    </r>
    <r>
      <rPr>
        <sz val="10"/>
        <rFont val="Times New Roman"/>
        <family val="1"/>
        <charset val="238"/>
      </rPr>
      <t>*pojemnik min P9</t>
    </r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</si>
  <si>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Ostróżka wyniosła - niebieska </t>
    </r>
    <r>
      <rPr>
        <sz val="10"/>
        <rFont val="Times New Roman"/>
        <family val="1"/>
        <charset val="238"/>
      </rPr>
      <t xml:space="preserve">
*pojemnik min P13</t>
    </r>
  </si>
  <si>
    <r>
      <t xml:space="preserve">zakup i wysiew roślin </t>
    </r>
    <r>
      <rPr>
        <u/>
        <sz val="10"/>
        <rFont val="Times New Roman"/>
        <family val="1"/>
        <charset val="238"/>
      </rPr>
      <t xml:space="preserve">Pszczelnik mołdawski
</t>
    </r>
    <r>
      <rPr>
        <sz val="10"/>
        <rFont val="Times New Roman"/>
        <family val="1"/>
        <charset val="238"/>
      </rPr>
      <t>*nasiona 3-4g/m2</t>
    </r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</si>
  <si>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Łubin ogrodowy - niebieski  </t>
    </r>
    <r>
      <rPr>
        <sz val="10"/>
        <rFont val="Times New Roman"/>
        <family val="1"/>
        <charset val="238"/>
      </rPr>
      <t xml:space="preserve">
*pojemnik min P13</t>
    </r>
  </si>
  <si>
    <r>
      <t xml:space="preserve">zakup i wysiew roślin </t>
    </r>
    <r>
      <rPr>
        <u/>
        <sz val="10"/>
        <rFont val="Times New Roman"/>
        <family val="1"/>
        <charset val="238"/>
      </rPr>
      <t xml:space="preserve">Chaber bławatek
</t>
    </r>
    <r>
      <rPr>
        <sz val="10"/>
        <rFont val="Times New Roman"/>
        <family val="1"/>
        <charset val="238"/>
      </rPr>
      <t>*nasiona 9-10g/m2</t>
    </r>
  </si>
  <si>
    <r>
      <t xml:space="preserve">zakup i sadzenie roślin </t>
    </r>
    <r>
      <rPr>
        <u/>
        <sz val="10"/>
        <rFont val="Times New Roman"/>
        <family val="1"/>
        <charset val="238"/>
      </rPr>
      <t>Krwawnik pospolity  - biały</t>
    </r>
    <r>
      <rPr>
        <sz val="10"/>
        <rFont val="Times New Roman"/>
        <family val="1"/>
        <charset val="238"/>
      </rPr>
      <t xml:space="preserve">
*pojemnik min P9</t>
    </r>
  </si>
  <si>
    <r>
      <t xml:space="preserve">zakup i wysiew roślin </t>
    </r>
    <r>
      <rPr>
        <u/>
        <sz val="10"/>
        <rFont val="Times New Roman"/>
        <family val="1"/>
        <charset val="238"/>
      </rPr>
      <t xml:space="preserve">Lepnica biała
</t>
    </r>
    <r>
      <rPr>
        <sz val="10"/>
        <rFont val="Times New Roman"/>
        <family val="1"/>
        <charset val="238"/>
      </rPr>
      <t>*nasiona 3g/m2</t>
    </r>
  </si>
  <si>
    <r>
      <t xml:space="preserve">zakup i wysiew roślin </t>
    </r>
    <r>
      <rPr>
        <u/>
        <sz val="10"/>
        <rFont val="Times New Roman"/>
        <family val="1"/>
        <charset val="238"/>
      </rPr>
      <t xml:space="preserve">Lucerna siewna
</t>
    </r>
    <r>
      <rPr>
        <sz val="10"/>
        <rFont val="Times New Roman"/>
        <family val="1"/>
        <charset val="238"/>
      </rPr>
      <t>*nasiona 5-6g/m2</t>
    </r>
  </si>
  <si>
    <r>
      <t xml:space="preserve">zakup i wysiew roślin </t>
    </r>
    <r>
      <rPr>
        <u/>
        <sz val="10"/>
        <rFont val="Times New Roman"/>
        <family val="1"/>
        <charset val="238"/>
      </rPr>
      <t xml:space="preserve">Cykoria podróżnik
</t>
    </r>
    <r>
      <rPr>
        <sz val="10"/>
        <rFont val="Times New Roman"/>
        <family val="1"/>
        <charset val="238"/>
      </rPr>
      <t>*nasiona 3-4g/m2</t>
    </r>
  </si>
  <si>
    <t>załącznik nr 2 - Formularz cenowy</t>
  </si>
  <si>
    <r>
      <t xml:space="preserve">zakup i sadzenie roślin </t>
    </r>
    <r>
      <rPr>
        <u/>
        <sz val="10"/>
        <rFont val="Times New Roman"/>
        <family val="1"/>
        <charset val="238"/>
      </rPr>
      <t xml:space="preserve">Aster Frikarta Mönch - niebieski </t>
    </r>
    <r>
      <rPr>
        <sz val="10"/>
        <rFont val="Times New Roman"/>
        <family val="1"/>
        <charset val="238"/>
      </rPr>
      <t xml:space="preserve">
*pojemnik min P13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</si>
</sst>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zł&quot;"/>
    <numFmt numFmtId="165" formatCode="_-* #,##0.00_-;\-* #,##0.00_-;_-* \-??_-;_-@_-"/>
    <numFmt numFmtId="166" formatCode="0.0000"/>
    <numFmt numFmtId="167" formatCode="_-* #,##0.00&quot; zł&quot;_-;\-* #,##0.00&quot; zł&quot;_-;_-* \-??&quot; zł&quot;_-;_-@_-"/>
    <numFmt numFmtId="168" formatCode="_-* #,##0.00\ _z_ł_-;\-* #,##0.00\ _z_ł_-;_-* &quot;-&quot;??\ _z_ł_-;_-@_-"/>
  </numFmts>
  <fonts count="19" x14ac:knownFonts="1">
    <font>
      <sz val="11"/>
      <color rgb="FF000000"/>
      <name val="Calibri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u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6" fillId="0" borderId="0" applyBorder="0" applyProtection="0"/>
  </cellStyleXfs>
  <cellXfs count="50">
    <xf numFmtId="0" fontId="0" fillId="0" borderId="0" xfId="0"/>
    <xf numFmtId="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left" vertical="top" wrapText="1"/>
    </xf>
    <xf numFmtId="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6" fontId="6" fillId="0" borderId="1" xfId="1" applyNumberFormat="1" applyFont="1" applyBorder="1" applyAlignment="1" applyProtection="1">
      <alignment horizontal="center" vertical="center" wrapText="1"/>
    </xf>
    <xf numFmtId="164" fontId="6" fillId="0" borderId="0" xfId="1" applyNumberFormat="1" applyFont="1" applyBorder="1" applyAlignment="1" applyProtection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7" fontId="7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164" fontId="4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/>
    <xf numFmtId="164" fontId="13" fillId="0" borderId="0" xfId="0" applyNumberFormat="1" applyFont="1" applyAlignment="1">
      <alignment vertical="center" wrapText="1"/>
    </xf>
    <xf numFmtId="9" fontId="0" fillId="0" borderId="0" xfId="0" applyNumberFormat="1" applyAlignment="1">
      <alignment horizontal="left"/>
    </xf>
    <xf numFmtId="164" fontId="14" fillId="0" borderId="0" xfId="0" applyNumberFormat="1" applyFont="1" applyAlignment="1">
      <alignment vertical="center" wrapText="1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0" fillId="0" borderId="0" xfId="0" applyNumberFormat="1"/>
    <xf numFmtId="4" fontId="0" fillId="0" borderId="0" xfId="0" applyNumberFormat="1"/>
    <xf numFmtId="168" fontId="0" fillId="0" borderId="0" xfId="0" applyNumberFormat="1"/>
    <xf numFmtId="167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164" fontId="12" fillId="0" borderId="1" xfId="0" applyNumberFormat="1" applyFont="1" applyBorder="1"/>
    <xf numFmtId="164" fontId="15" fillId="0" borderId="1" xfId="0" applyNumberFormat="1" applyFont="1" applyBorder="1"/>
    <xf numFmtId="4" fontId="1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tabSelected="1" topLeftCell="A21" zoomScale="130" zoomScaleNormal="130" workbookViewId="0">
      <selection activeCell="B1" sqref="B1:K27"/>
    </sheetView>
  </sheetViews>
  <sheetFormatPr defaultColWidth="8.5703125" defaultRowHeight="15" x14ac:dyDescent="0.25"/>
  <cols>
    <col min="1" max="1" width="9.140625" customWidth="1"/>
    <col min="6" max="6" width="44" customWidth="1"/>
    <col min="7" max="7" width="10.42578125" customWidth="1"/>
    <col min="8" max="9" width="12.7109375" customWidth="1"/>
    <col min="10" max="10" width="18" customWidth="1"/>
    <col min="11" max="11" width="20.28515625" hidden="1" customWidth="1"/>
    <col min="13" max="13" width="37.140625" customWidth="1"/>
    <col min="14" max="14" width="37.85546875" customWidth="1"/>
    <col min="16" max="16" width="13" bestFit="1" customWidth="1"/>
  </cols>
  <sheetData>
    <row r="1" spans="1:16" ht="15.75" customHeight="1" x14ac:dyDescent="0.25">
      <c r="B1" s="41" t="s">
        <v>34</v>
      </c>
      <c r="C1" s="41"/>
      <c r="D1" s="41"/>
      <c r="E1" s="41"/>
      <c r="F1" s="41"/>
      <c r="G1" s="41"/>
      <c r="H1" s="41"/>
      <c r="I1" s="41"/>
      <c r="J1" s="41"/>
      <c r="K1" s="41"/>
    </row>
    <row r="2" spans="1:16" ht="15.75" x14ac:dyDescent="0.25">
      <c r="B2" s="42"/>
      <c r="C2" s="42"/>
      <c r="D2" s="42"/>
      <c r="E2" s="42"/>
      <c r="F2" s="42"/>
      <c r="G2" s="42"/>
      <c r="H2" s="42"/>
      <c r="I2" s="1"/>
      <c r="J2" s="1"/>
      <c r="K2" s="2"/>
    </row>
    <row r="3" spans="1:16" ht="30" customHeight="1" x14ac:dyDescent="0.25">
      <c r="B3" s="41" t="s">
        <v>16</v>
      </c>
      <c r="C3" s="41"/>
      <c r="D3" s="41"/>
      <c r="E3" s="41"/>
      <c r="F3" s="41"/>
      <c r="G3" s="41"/>
      <c r="H3" s="41"/>
      <c r="I3" s="41"/>
      <c r="J3" s="41"/>
      <c r="K3" s="41"/>
    </row>
    <row r="4" spans="1:16" ht="20.25" x14ac:dyDescent="0.25">
      <c r="B4" s="3"/>
      <c r="C4" s="3"/>
      <c r="D4" s="3"/>
      <c r="E4" s="3"/>
      <c r="F4" s="4"/>
      <c r="G4" s="5"/>
      <c r="H4" s="3"/>
      <c r="I4" s="3"/>
      <c r="J4" s="3"/>
      <c r="K4" s="6"/>
    </row>
    <row r="5" spans="1:16" ht="21" customHeight="1" x14ac:dyDescent="0.25">
      <c r="B5" s="7" t="s">
        <v>0</v>
      </c>
      <c r="C5" s="7" t="s">
        <v>1</v>
      </c>
      <c r="D5" s="43" t="s">
        <v>2</v>
      </c>
      <c r="E5" s="43"/>
      <c r="F5" s="43"/>
      <c r="G5" s="8" t="s">
        <v>3</v>
      </c>
      <c r="H5" s="9" t="s">
        <v>4</v>
      </c>
      <c r="I5" s="9" t="s">
        <v>5</v>
      </c>
      <c r="J5" s="9" t="s">
        <v>6</v>
      </c>
      <c r="K5" s="10"/>
    </row>
    <row r="6" spans="1:16" ht="15" customHeight="1" x14ac:dyDescent="0.25">
      <c r="B6" s="11" t="s">
        <v>7</v>
      </c>
      <c r="C6" s="12"/>
      <c r="D6" s="44" t="s">
        <v>17</v>
      </c>
      <c r="E6" s="44"/>
      <c r="F6" s="44"/>
      <c r="G6" s="21"/>
      <c r="H6" s="12"/>
      <c r="I6" s="13"/>
      <c r="J6" s="12"/>
      <c r="K6" s="14">
        <f>SUM(J7:J7)</f>
        <v>0</v>
      </c>
    </row>
    <row r="7" spans="1:16" ht="66.75" customHeight="1" x14ac:dyDescent="0.25">
      <c r="B7" s="16">
        <v>1</v>
      </c>
      <c r="C7" s="17" t="s">
        <v>8</v>
      </c>
      <c r="D7" s="45" t="s">
        <v>11</v>
      </c>
      <c r="E7" s="45"/>
      <c r="F7" s="45"/>
      <c r="G7" s="18" t="s">
        <v>12</v>
      </c>
      <c r="H7" s="19">
        <v>120</v>
      </c>
      <c r="I7" s="36"/>
      <c r="J7" s="20"/>
      <c r="K7" s="22"/>
      <c r="P7" s="35"/>
    </row>
    <row r="8" spans="1:16" ht="66.75" customHeight="1" x14ac:dyDescent="0.25">
      <c r="B8" s="16">
        <v>2</v>
      </c>
      <c r="C8" s="17" t="s">
        <v>8</v>
      </c>
      <c r="D8" s="46" t="s">
        <v>19</v>
      </c>
      <c r="E8" s="47"/>
      <c r="F8" s="48"/>
      <c r="G8" s="18" t="s">
        <v>12</v>
      </c>
      <c r="H8" s="19">
        <v>120</v>
      </c>
      <c r="I8" s="36"/>
      <c r="J8" s="20"/>
      <c r="K8" s="22"/>
      <c r="P8" s="35"/>
    </row>
    <row r="9" spans="1:16" ht="15" customHeight="1" x14ac:dyDescent="0.25">
      <c r="B9" s="11" t="s">
        <v>10</v>
      </c>
      <c r="C9" s="12"/>
      <c r="D9" s="44" t="s">
        <v>18</v>
      </c>
      <c r="E9" s="44"/>
      <c r="F9" s="44"/>
      <c r="G9" s="21"/>
      <c r="H9" s="12"/>
      <c r="I9" s="13"/>
      <c r="J9" s="12"/>
      <c r="K9" s="14" t="e">
        <f>SUM(#REF!)</f>
        <v>#REF!</v>
      </c>
    </row>
    <row r="10" spans="1:16" s="26" customFormat="1" ht="45" customHeight="1" x14ac:dyDescent="0.25">
      <c r="A10" s="23"/>
      <c r="B10" s="16">
        <v>1</v>
      </c>
      <c r="C10" s="17" t="s">
        <v>8</v>
      </c>
      <c r="D10" s="45" t="s">
        <v>25</v>
      </c>
      <c r="E10" s="45"/>
      <c r="F10" s="45"/>
      <c r="G10" s="18" t="s">
        <v>9</v>
      </c>
      <c r="H10" s="24">
        <v>230</v>
      </c>
      <c r="I10" s="37"/>
      <c r="J10" s="25"/>
      <c r="K10" s="22"/>
    </row>
    <row r="11" spans="1:16" s="26" customFormat="1" ht="45" customHeight="1" x14ac:dyDescent="0.25">
      <c r="A11" s="23"/>
      <c r="B11" s="16">
        <v>2</v>
      </c>
      <c r="C11" s="17" t="s">
        <v>8</v>
      </c>
      <c r="D11" s="45" t="s">
        <v>30</v>
      </c>
      <c r="E11" s="45"/>
      <c r="F11" s="45"/>
      <c r="G11" s="18" t="s">
        <v>9</v>
      </c>
      <c r="H11" s="24">
        <v>150</v>
      </c>
      <c r="I11" s="37"/>
      <c r="J11" s="25"/>
      <c r="K11" s="22"/>
    </row>
    <row r="12" spans="1:16" s="26" customFormat="1" ht="75" customHeight="1" x14ac:dyDescent="0.25">
      <c r="A12" s="23"/>
      <c r="B12" s="16">
        <v>3</v>
      </c>
      <c r="C12" s="17" t="s">
        <v>8</v>
      </c>
      <c r="D12" s="45" t="s">
        <v>31</v>
      </c>
      <c r="E12" s="45"/>
      <c r="F12" s="45"/>
      <c r="G12" s="18" t="s">
        <v>12</v>
      </c>
      <c r="H12" s="24">
        <v>120</v>
      </c>
      <c r="I12" s="37"/>
      <c r="J12" s="25"/>
      <c r="K12" s="22"/>
    </row>
    <row r="13" spans="1:16" s="26" customFormat="1" ht="75" customHeight="1" x14ac:dyDescent="0.25">
      <c r="A13" s="23"/>
      <c r="B13" s="16">
        <v>4</v>
      </c>
      <c r="C13" s="17" t="s">
        <v>8</v>
      </c>
      <c r="D13" s="45" t="s">
        <v>29</v>
      </c>
      <c r="E13" s="45"/>
      <c r="F13" s="45"/>
      <c r="G13" s="18" t="s">
        <v>12</v>
      </c>
      <c r="H13" s="24">
        <v>120</v>
      </c>
      <c r="I13" s="37"/>
      <c r="J13" s="25"/>
      <c r="K13" s="22"/>
      <c r="M13"/>
    </row>
    <row r="14" spans="1:16" s="26" customFormat="1" ht="75" customHeight="1" x14ac:dyDescent="0.25">
      <c r="A14" s="23"/>
      <c r="B14" s="16">
        <v>5</v>
      </c>
      <c r="C14" s="17" t="s">
        <v>8</v>
      </c>
      <c r="D14" s="45" t="s">
        <v>32</v>
      </c>
      <c r="E14" s="45"/>
      <c r="F14" s="45"/>
      <c r="G14" s="18" t="s">
        <v>12</v>
      </c>
      <c r="H14" s="24">
        <v>100</v>
      </c>
      <c r="I14" s="37"/>
      <c r="J14" s="25"/>
      <c r="K14" s="22"/>
      <c r="M14"/>
    </row>
    <row r="15" spans="1:16" s="26" customFormat="1" ht="75" customHeight="1" x14ac:dyDescent="0.25">
      <c r="A15" s="23"/>
      <c r="B15" s="16">
        <v>6</v>
      </c>
      <c r="C15" s="17" t="s">
        <v>8</v>
      </c>
      <c r="D15" s="45" t="s">
        <v>20</v>
      </c>
      <c r="E15" s="45"/>
      <c r="F15" s="45"/>
      <c r="G15" s="18" t="s">
        <v>9</v>
      </c>
      <c r="H15" s="24">
        <v>180</v>
      </c>
      <c r="I15" s="37"/>
      <c r="J15" s="25"/>
      <c r="K15" s="22"/>
      <c r="M15"/>
    </row>
    <row r="16" spans="1:16" s="26" customFormat="1" ht="75" customHeight="1" x14ac:dyDescent="0.25">
      <c r="A16" s="23"/>
      <c r="B16" s="16">
        <v>7</v>
      </c>
      <c r="C16" s="17" t="s">
        <v>8</v>
      </c>
      <c r="D16" s="45" t="s">
        <v>24</v>
      </c>
      <c r="E16" s="45"/>
      <c r="F16" s="45"/>
      <c r="G16" s="18" t="s">
        <v>9</v>
      </c>
      <c r="H16" s="24">
        <v>100</v>
      </c>
      <c r="I16" s="37"/>
      <c r="J16" s="25"/>
      <c r="K16" s="22"/>
      <c r="M16"/>
    </row>
    <row r="17" spans="1:14" s="26" customFormat="1" ht="75" customHeight="1" x14ac:dyDescent="0.25">
      <c r="A17" s="23"/>
      <c r="B17" s="16">
        <v>8</v>
      </c>
      <c r="C17" s="17" t="s">
        <v>8</v>
      </c>
      <c r="D17" s="45" t="s">
        <v>21</v>
      </c>
      <c r="E17" s="45"/>
      <c r="F17" s="45"/>
      <c r="G17" s="18" t="s">
        <v>9</v>
      </c>
      <c r="H17" s="24">
        <v>160</v>
      </c>
      <c r="I17" s="37"/>
      <c r="J17" s="25"/>
      <c r="K17" s="22"/>
      <c r="M17"/>
    </row>
    <row r="18" spans="1:14" s="26" customFormat="1" ht="75" customHeight="1" x14ac:dyDescent="0.25">
      <c r="A18" s="23"/>
      <c r="B18" s="16">
        <v>9</v>
      </c>
      <c r="C18" s="17" t="s">
        <v>8</v>
      </c>
      <c r="D18" s="45" t="s">
        <v>23</v>
      </c>
      <c r="E18" s="45"/>
      <c r="F18" s="45"/>
      <c r="G18" s="18" t="s">
        <v>9</v>
      </c>
      <c r="H18" s="24">
        <v>80</v>
      </c>
      <c r="I18" s="37"/>
      <c r="J18" s="25"/>
      <c r="K18" s="22"/>
      <c r="M18" s="38"/>
    </row>
    <row r="19" spans="1:14" s="26" customFormat="1" ht="75" customHeight="1" x14ac:dyDescent="0.25">
      <c r="A19" s="23"/>
      <c r="B19" s="16">
        <v>10</v>
      </c>
      <c r="C19" s="17" t="s">
        <v>8</v>
      </c>
      <c r="D19" s="45" t="s">
        <v>22</v>
      </c>
      <c r="E19" s="45"/>
      <c r="F19" s="45"/>
      <c r="G19" s="18" t="s">
        <v>9</v>
      </c>
      <c r="H19" s="24">
        <v>100</v>
      </c>
      <c r="I19" s="37"/>
      <c r="J19" s="25"/>
      <c r="K19" s="22"/>
      <c r="M19"/>
    </row>
    <row r="20" spans="1:14" s="26" customFormat="1" ht="75" customHeight="1" x14ac:dyDescent="0.25">
      <c r="A20" s="23"/>
      <c r="B20" s="16">
        <v>11</v>
      </c>
      <c r="C20" s="17" t="s">
        <v>8</v>
      </c>
      <c r="D20" s="45" t="s">
        <v>28</v>
      </c>
      <c r="E20" s="45"/>
      <c r="F20" s="45"/>
      <c r="G20" s="18" t="s">
        <v>9</v>
      </c>
      <c r="H20" s="24">
        <v>120</v>
      </c>
      <c r="I20" s="37"/>
      <c r="J20" s="25"/>
      <c r="K20" s="22"/>
      <c r="M20"/>
      <c r="N20"/>
    </row>
    <row r="21" spans="1:14" s="26" customFormat="1" ht="75" customHeight="1" x14ac:dyDescent="0.25">
      <c r="A21" s="23"/>
      <c r="B21" s="16">
        <v>12</v>
      </c>
      <c r="C21" s="17" t="s">
        <v>8</v>
      </c>
      <c r="D21" s="45" t="s">
        <v>26</v>
      </c>
      <c r="E21" s="45"/>
      <c r="F21" s="45"/>
      <c r="G21" s="18" t="s">
        <v>9</v>
      </c>
      <c r="H21" s="24">
        <v>130</v>
      </c>
      <c r="I21" s="37"/>
      <c r="J21" s="25"/>
      <c r="K21" s="22"/>
      <c r="M21"/>
    </row>
    <row r="22" spans="1:14" s="26" customFormat="1" ht="75" customHeight="1" x14ac:dyDescent="0.25">
      <c r="A22" s="23"/>
      <c r="B22" s="16">
        <v>13</v>
      </c>
      <c r="C22" s="17" t="s">
        <v>8</v>
      </c>
      <c r="D22" s="45" t="s">
        <v>33</v>
      </c>
      <c r="E22" s="45"/>
      <c r="F22" s="45"/>
      <c r="G22" s="18" t="s">
        <v>9</v>
      </c>
      <c r="H22" s="24">
        <v>120</v>
      </c>
      <c r="I22" s="37"/>
      <c r="J22" s="25"/>
      <c r="K22" s="22"/>
      <c r="M22"/>
    </row>
    <row r="23" spans="1:14" s="26" customFormat="1" ht="75" customHeight="1" x14ac:dyDescent="0.25">
      <c r="A23" s="23"/>
      <c r="B23" s="16">
        <v>14</v>
      </c>
      <c r="C23" s="17" t="s">
        <v>8</v>
      </c>
      <c r="D23" s="46" t="s">
        <v>35</v>
      </c>
      <c r="E23" s="47"/>
      <c r="F23" s="48"/>
      <c r="G23" s="18" t="s">
        <v>9</v>
      </c>
      <c r="H23" s="24">
        <v>100</v>
      </c>
      <c r="I23" s="37"/>
      <c r="J23" s="25"/>
      <c r="K23" s="22"/>
      <c r="M23"/>
    </row>
    <row r="24" spans="1:14" s="26" customFormat="1" ht="75" customHeight="1" x14ac:dyDescent="0.25">
      <c r="A24" s="23"/>
      <c r="B24" s="16">
        <v>15</v>
      </c>
      <c r="C24" s="17" t="s">
        <v>8</v>
      </c>
      <c r="D24" s="45" t="s">
        <v>27</v>
      </c>
      <c r="E24" s="45"/>
      <c r="F24" s="45"/>
      <c r="G24" s="18" t="s">
        <v>12</v>
      </c>
      <c r="H24" s="24">
        <v>120</v>
      </c>
      <c r="I24" s="37"/>
      <c r="J24" s="25"/>
      <c r="K24" s="22"/>
      <c r="M24"/>
    </row>
    <row r="25" spans="1:14" ht="33.75" customHeight="1" x14ac:dyDescent="0.25">
      <c r="G25" s="27"/>
      <c r="I25" s="49" t="s">
        <v>13</v>
      </c>
      <c r="J25" s="39"/>
      <c r="K25" s="28"/>
    </row>
    <row r="26" spans="1:14" ht="30.75" customHeight="1" x14ac:dyDescent="0.25">
      <c r="G26" s="27"/>
      <c r="H26" s="29"/>
      <c r="I26" s="49" t="s">
        <v>14</v>
      </c>
      <c r="J26" s="39"/>
      <c r="K26" s="30"/>
    </row>
    <row r="27" spans="1:14" ht="29.25" customHeight="1" x14ac:dyDescent="0.25">
      <c r="F27" s="31"/>
      <c r="G27" s="27"/>
      <c r="I27" s="49" t="s">
        <v>15</v>
      </c>
      <c r="J27" s="40"/>
      <c r="K27" s="30"/>
    </row>
    <row r="28" spans="1:14" x14ac:dyDescent="0.25">
      <c r="F28" s="32"/>
    </row>
    <row r="29" spans="1:14" x14ac:dyDescent="0.25">
      <c r="F29" s="31"/>
    </row>
    <row r="31" spans="1:14" x14ac:dyDescent="0.25">
      <c r="H31" s="33"/>
      <c r="J31" s="15"/>
    </row>
    <row r="33" spans="9:9" x14ac:dyDescent="0.25">
      <c r="I33" s="34"/>
    </row>
  </sheetData>
  <mergeCells count="23">
    <mergeCell ref="D15:F15"/>
    <mergeCell ref="D21:F21"/>
    <mergeCell ref="D22:F22"/>
    <mergeCell ref="D23:F23"/>
    <mergeCell ref="D24:F24"/>
    <mergeCell ref="D16:F16"/>
    <mergeCell ref="D17:F17"/>
    <mergeCell ref="D18:F18"/>
    <mergeCell ref="D19:F19"/>
    <mergeCell ref="D20:F20"/>
    <mergeCell ref="D7:F7"/>
    <mergeCell ref="D9:F9"/>
    <mergeCell ref="D8:F8"/>
    <mergeCell ref="D14:F14"/>
    <mergeCell ref="D10:F10"/>
    <mergeCell ref="D11:F11"/>
    <mergeCell ref="D12:F12"/>
    <mergeCell ref="D13:F13"/>
    <mergeCell ref="B1:K1"/>
    <mergeCell ref="B2:H2"/>
    <mergeCell ref="B3:K3"/>
    <mergeCell ref="D5:F5"/>
    <mergeCell ref="D6:F6"/>
  </mergeCells>
  <phoneticPr fontId="17" type="noConversion"/>
  <pageMargins left="0.7" right="0.7" top="0.75" bottom="0.75" header="0.3" footer="0.3"/>
  <pageSetup paperSize="9" scale="61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abinduga</dc:creator>
  <dc:description/>
  <cp:lastModifiedBy>lskowronska</cp:lastModifiedBy>
  <cp:revision>30</cp:revision>
  <cp:lastPrinted>2024-05-07T11:07:20Z</cp:lastPrinted>
  <dcterms:created xsi:type="dcterms:W3CDTF">2022-03-16T09:41:44Z</dcterms:created>
  <dcterms:modified xsi:type="dcterms:W3CDTF">2024-05-07T11:07:24Z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